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hmi\Documents\"/>
    </mc:Choice>
  </mc:AlternateContent>
  <xr:revisionPtr revIDLastSave="0" documentId="8_{6077DE31-CF57-4F98-B903-C078FCD44436}" xr6:coauthVersionLast="45" xr6:coauthVersionMax="45" xr10:uidLastSave="{00000000-0000-0000-0000-000000000000}"/>
  <bookViews>
    <workbookView xWindow="-108" yWindow="-108" windowWidth="23256" windowHeight="12576" xr2:uid="{DE199497-A803-4E4C-8492-FE91E9E89D6D}"/>
  </bookViews>
  <sheets>
    <sheet name="Tabelle1" sheetId="1" r:id="rId1"/>
  </sheets>
  <definedNames>
    <definedName name="_xlnm.Print_Area" localSheetId="0">Tabelle1!$A$1:$E$2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C28" i="1" l="1"/>
  <c r="A28" i="1" s="1"/>
  <c r="B28" i="1" l="1"/>
  <c r="A27" i="1"/>
  <c r="E2" i="1" l="1"/>
</calcChain>
</file>

<file path=xl/sharedStrings.xml><?xml version="1.0" encoding="utf-8"?>
<sst xmlns="http://schemas.openxmlformats.org/spreadsheetml/2006/main" count="24" uniqueCount="21">
  <si>
    <t>odpad</t>
  </si>
  <si>
    <t>pes</t>
  </si>
  <si>
    <t>Bolešiny</t>
  </si>
  <si>
    <t>Kroměždice</t>
  </si>
  <si>
    <t>Pečetín</t>
  </si>
  <si>
    <t>Domažličky</t>
  </si>
  <si>
    <t>Slavošovice</t>
  </si>
  <si>
    <t>Újezdec u Měcholup</t>
  </si>
  <si>
    <t>evidenční (E)</t>
  </si>
  <si>
    <t>popisné (čp.)</t>
  </si>
  <si>
    <r>
      <t xml:space="preserve">VS
</t>
    </r>
    <r>
      <rPr>
        <sz val="12"/>
        <color theme="1"/>
        <rFont val="Calibri"/>
        <family val="2"/>
        <charset val="238"/>
        <scheme val="minor"/>
      </rPr>
      <t>pro platbu</t>
    </r>
  </si>
  <si>
    <r>
      <t xml:space="preserve">Druh poplatku
</t>
    </r>
    <r>
      <rPr>
        <sz val="11"/>
        <color theme="1"/>
        <rFont val="Calibri"/>
        <family val="2"/>
        <charset val="238"/>
        <scheme val="minor"/>
      </rPr>
      <t>[vyberte]</t>
    </r>
  </si>
  <si>
    <r>
      <t xml:space="preserve">Část obce 
</t>
    </r>
    <r>
      <rPr>
        <sz val="11"/>
        <color theme="1"/>
        <rFont val="Calibri"/>
        <family val="2"/>
        <charset val="238"/>
        <scheme val="minor"/>
      </rPr>
      <t>[vyberte]</t>
    </r>
  </si>
  <si>
    <r>
      <t xml:space="preserve">Druh čísla 
</t>
    </r>
    <r>
      <rPr>
        <sz val="11"/>
        <color theme="1"/>
        <rFont val="Calibri"/>
        <family val="2"/>
        <charset val="238"/>
        <scheme val="minor"/>
      </rPr>
      <t>[vyberte]</t>
    </r>
  </si>
  <si>
    <r>
      <t xml:space="preserve">Číslo 
</t>
    </r>
    <r>
      <rPr>
        <sz val="11"/>
        <color theme="1"/>
        <rFont val="Calibri"/>
        <family val="2"/>
        <charset val="238"/>
        <scheme val="minor"/>
      </rPr>
      <t>[doplňte]</t>
    </r>
  </si>
  <si>
    <t>01</t>
  </si>
  <si>
    <t>02</t>
  </si>
  <si>
    <t>03</t>
  </si>
  <si>
    <t>04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</si>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</sst>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/>
    <xf numFmtId="0" fontId="0" fillId="2" borderId="0" xfId="0" applyFill="1" applyAlignment="1" applyProtection="1">
      <alignment horizontal="center"/>
      <protection locked="0" hidden="1"/>
    </xf>
    <xf numFmtId="49" fontId="0" fillId="2" borderId="0" xfId="0" applyNumberFormat="1" applyFill="1" applyAlignment="1" applyProtection="1">
      <alignment horizontal="center"/>
      <protection locked="0" hidden="1"/>
    </xf>
    <xf numFmtId="0" fontId="6" fillId="0" borderId="0" xfId="0" applyFont="1"/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9" fontId="1" fillId="0" borderId="0" xfId="0" applyNumberFormat="1" applyFont="1" applyProtection="1">
      <protection hidden="1"/>
    </xf>
    <xf numFmtId="0" fontId="6" fillId="0" borderId="0" xfId="0" applyFont="1" applyProtection="1"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1FAB-1EC9-43A0-852A-3447BF2A98EE}">
  <dimension ref="A1:G50"/>
  <sheetViews>
    <sheetView showGridLines="0" showRowColHeaders="0" tabSelected="1" zoomScale="145" zoomScaleNormal="145" workbookViewId="0">
      <selection activeCell="A2" sqref="A2"/>
    </sheetView>
  </sheetViews>
  <sheetFormatPr baseColWidth="10" defaultRowHeight="14.4" x14ac:dyDescent="0.3"/>
  <cols>
    <col min="1" max="1" width="13.109375" customWidth="1"/>
    <col min="2" max="2" width="18.21875" customWidth="1"/>
    <col min="3" max="3" width="12.109375" customWidth="1"/>
    <col min="4" max="4" width="10.6640625" customWidth="1"/>
    <col min="5" max="5" width="15.21875" customWidth="1"/>
    <col min="6" max="6" width="15.5546875" bestFit="1" customWidth="1"/>
  </cols>
  <sheetData>
    <row r="1" spans="1:7" ht="33.6" x14ac:dyDescent="0.3">
      <c r="A1" s="2" t="s">
        <v>11</v>
      </c>
      <c r="B1" s="2" t="s">
        <v>12</v>
      </c>
      <c r="C1" s="2" t="s">
        <v>13</v>
      </c>
      <c r="D1" s="2" t="s">
        <v>14</v>
      </c>
      <c r="E1" s="3" t="s">
        <v>10</v>
      </c>
      <c r="F1" s="1"/>
      <c r="G1" s="1"/>
    </row>
    <row r="2" spans="1:7" ht="18" x14ac:dyDescent="0.3">
      <c r="A2" s="5" t="s">
        <v>0</v>
      </c>
      <c r="B2" s="5" t="s">
        <v>2</v>
      </c>
      <c r="C2" s="6" t="s">
        <v>9</v>
      </c>
      <c r="D2" s="5">
        <v>10</v>
      </c>
      <c r="E2" s="12" t="str">
        <f>IF(C2="popisné (čp.)",CONCATENATE(A27,B27,A28),CONCATENATE(A27,B27,B28))</f>
        <v>1337010010</v>
      </c>
      <c r="F2" s="1"/>
      <c r="G2" s="1"/>
    </row>
    <row r="3" spans="1:7" ht="14.4" customHeight="1" x14ac:dyDescent="0.3">
      <c r="A3" s="7"/>
      <c r="B3" s="7"/>
      <c r="C3" s="7"/>
      <c r="D3" s="8"/>
      <c r="E3" s="9"/>
      <c r="F3" s="7"/>
    </row>
    <row r="4" spans="1:7" ht="14.4" customHeight="1" x14ac:dyDescent="0.3">
      <c r="A4" s="7"/>
      <c r="B4" s="7"/>
      <c r="C4" s="7"/>
      <c r="D4" s="8"/>
      <c r="E4" s="9"/>
      <c r="F4" s="7"/>
    </row>
    <row r="5" spans="1:7" ht="14.4" customHeight="1" x14ac:dyDescent="0.3">
      <c r="A5" s="7"/>
      <c r="B5" s="7"/>
      <c r="C5" s="7"/>
      <c r="D5" s="8"/>
      <c r="E5" s="9"/>
      <c r="F5" s="7"/>
    </row>
    <row r="6" spans="1:7" ht="14.4" customHeight="1" x14ac:dyDescent="0.3">
      <c r="A6" s="7"/>
      <c r="B6" s="7"/>
      <c r="C6" s="7"/>
      <c r="D6" s="8"/>
      <c r="E6" s="9"/>
      <c r="F6" s="7"/>
    </row>
    <row r="7" spans="1:7" ht="14.4" customHeight="1" x14ac:dyDescent="0.3">
      <c r="A7" s="7"/>
      <c r="B7" s="7"/>
      <c r="C7" s="7"/>
      <c r="D7" s="8"/>
      <c r="E7" s="9"/>
      <c r="F7" s="7"/>
    </row>
    <row r="8" spans="1:7" ht="14.4" customHeight="1" x14ac:dyDescent="0.3">
      <c r="A8" s="7"/>
      <c r="B8" s="7"/>
      <c r="C8" s="7"/>
      <c r="D8" s="8"/>
      <c r="E8" s="9"/>
      <c r="F8" s="7"/>
    </row>
    <row r="9" spans="1:7" ht="14.4" customHeight="1" x14ac:dyDescent="0.3">
      <c r="A9" s="7"/>
      <c r="B9" s="7"/>
      <c r="C9" s="7"/>
      <c r="D9" s="8"/>
      <c r="E9" s="9"/>
      <c r="F9" s="7"/>
    </row>
    <row r="10" spans="1:7" ht="14.4" customHeight="1" x14ac:dyDescent="0.3">
      <c r="A10" s="7"/>
      <c r="B10" s="7"/>
      <c r="C10" s="7"/>
      <c r="D10" s="8"/>
      <c r="E10" s="9"/>
      <c r="F10" s="7"/>
    </row>
    <row r="11" spans="1:7" ht="14.4" customHeight="1" x14ac:dyDescent="0.3">
      <c r="A11" s="7"/>
      <c r="B11" s="7"/>
      <c r="C11" s="7"/>
      <c r="D11" s="8"/>
      <c r="E11" s="9"/>
      <c r="F11" s="7"/>
    </row>
    <row r="12" spans="1:7" ht="14.4" customHeight="1" x14ac:dyDescent="0.3">
      <c r="A12" s="7"/>
      <c r="B12" s="7"/>
      <c r="C12" s="7"/>
      <c r="D12" s="8"/>
      <c r="E12" s="9"/>
      <c r="F12" s="7"/>
    </row>
    <row r="13" spans="1:7" ht="14.4" customHeight="1" x14ac:dyDescent="0.3">
      <c r="A13" s="7"/>
      <c r="B13" s="7"/>
      <c r="C13" s="7"/>
      <c r="D13" s="8"/>
      <c r="E13" s="9"/>
      <c r="F13" s="7"/>
    </row>
    <row r="14" spans="1:7" ht="14.4" customHeight="1" x14ac:dyDescent="0.3">
      <c r="A14" s="7"/>
      <c r="B14" s="7"/>
      <c r="C14" s="7"/>
      <c r="D14" s="8"/>
      <c r="E14" s="9"/>
      <c r="F14" s="7"/>
    </row>
    <row r="15" spans="1:7" ht="14.4" customHeight="1" x14ac:dyDescent="0.3">
      <c r="A15" s="7"/>
      <c r="B15" s="7"/>
      <c r="C15" s="7"/>
      <c r="D15" s="8"/>
      <c r="E15" s="9"/>
      <c r="F15" s="7"/>
    </row>
    <row r="16" spans="1:7" ht="14.4" customHeight="1" x14ac:dyDescent="0.3">
      <c r="A16" s="7"/>
      <c r="B16" s="7"/>
      <c r="C16" s="7"/>
      <c r="D16" s="8"/>
      <c r="E16" s="9"/>
      <c r="F16" s="7"/>
    </row>
    <row r="17" spans="1:7" ht="14.4" customHeight="1" x14ac:dyDescent="0.3">
      <c r="A17" s="7"/>
      <c r="B17" s="7"/>
      <c r="C17" s="7"/>
      <c r="D17" s="8"/>
      <c r="E17" s="9"/>
      <c r="F17" s="7"/>
    </row>
    <row r="18" spans="1:7" ht="14.4" customHeight="1" x14ac:dyDescent="0.3">
      <c r="A18" s="7"/>
      <c r="B18" s="7"/>
      <c r="C18" s="7"/>
      <c r="D18" s="8"/>
      <c r="E18" s="9"/>
      <c r="F18" s="7"/>
    </row>
    <row r="19" spans="1:7" ht="14.4" customHeight="1" x14ac:dyDescent="0.3">
      <c r="A19" s="7"/>
      <c r="B19" s="7"/>
      <c r="C19" s="7"/>
      <c r="D19" s="8"/>
      <c r="E19" s="9"/>
      <c r="F19" s="7"/>
    </row>
    <row r="20" spans="1:7" ht="14.4" customHeight="1" x14ac:dyDescent="0.3">
      <c r="A20" s="7"/>
      <c r="B20" s="7"/>
      <c r="C20" s="7"/>
      <c r="D20" s="8"/>
      <c r="E20" s="9"/>
      <c r="F20" s="7"/>
    </row>
    <row r="21" spans="1:7" ht="14.4" customHeight="1" x14ac:dyDescent="0.3">
      <c r="A21" s="7"/>
      <c r="B21" s="7"/>
      <c r="C21" s="7"/>
      <c r="D21" s="8"/>
      <c r="E21" s="9"/>
      <c r="F21" s="7"/>
    </row>
    <row r="22" spans="1:7" ht="14.4" customHeight="1" x14ac:dyDescent="0.3">
      <c r="A22" s="4"/>
      <c r="B22" s="4"/>
      <c r="C22" s="4"/>
      <c r="D22" s="10"/>
      <c r="E22" s="11"/>
      <c r="F22" s="4"/>
    </row>
    <row r="23" spans="1:7" ht="14.4" customHeight="1" x14ac:dyDescent="0.3">
      <c r="A23" s="4"/>
      <c r="B23" s="4"/>
      <c r="C23" s="4"/>
      <c r="D23" s="10"/>
      <c r="E23" s="11"/>
      <c r="F23" s="4"/>
    </row>
    <row r="24" spans="1:7" x14ac:dyDescent="0.3">
      <c r="A24" s="4"/>
      <c r="B24" s="4"/>
      <c r="C24" s="4"/>
      <c r="D24" s="4"/>
      <c r="E24" s="4"/>
      <c r="F24" s="4"/>
    </row>
    <row r="25" spans="1:7" x14ac:dyDescent="0.3">
      <c r="A25" s="4"/>
      <c r="B25" s="4"/>
      <c r="C25" s="4"/>
      <c r="D25" s="4"/>
      <c r="E25" s="4"/>
      <c r="F25" s="4"/>
    </row>
    <row r="26" spans="1:7" x14ac:dyDescent="0.3">
      <c r="A26" s="13"/>
      <c r="B26" s="13"/>
      <c r="C26" s="13"/>
      <c r="D26" s="13"/>
      <c r="E26" s="13"/>
      <c r="F26" s="13"/>
      <c r="G26" s="14"/>
    </row>
    <row r="27" spans="1:7" x14ac:dyDescent="0.3">
      <c r="A27" s="15">
        <f>IF(A2="odpad",1337,1341)</f>
        <v>1337</v>
      </c>
      <c r="B27" s="15" t="str">
        <f>VLOOKUP(B2,B29:C35,2,0)</f>
        <v>01</v>
      </c>
      <c r="C27" s="13"/>
      <c r="D27" s="13"/>
      <c r="E27" s="13"/>
      <c r="F27" s="13"/>
      <c r="G27" s="14"/>
    </row>
    <row r="28" spans="1:7" x14ac:dyDescent="0.3">
      <c r="A28" s="15" t="str">
        <f>IF(C28=3,CONCATENATE("0",D2),IF(C28=2,CONCATENATE("00",D2),CONCATENATE("000",D2)))</f>
        <v>0010</v>
      </c>
      <c r="B28" s="15" t="str">
        <f>IF(C28=3,CONCATENATE("9",D2),IF(C28=2,CONCATENATE("90",D2),CONCATENATE("900",D2)))</f>
        <v>9010</v>
      </c>
      <c r="C28" s="13">
        <f>LEN(D2)</f>
        <v>2</v>
      </c>
      <c r="D28" s="13"/>
      <c r="E28" s="13"/>
      <c r="F28" s="13"/>
      <c r="G28" s="14"/>
    </row>
    <row r="29" spans="1:7" x14ac:dyDescent="0.3">
      <c r="A29" s="13" t="s">
        <v>0</v>
      </c>
      <c r="B29" s="13" t="s">
        <v>2</v>
      </c>
      <c r="C29" s="16" t="s">
        <v>15</v>
      </c>
      <c r="D29" s="16"/>
      <c r="E29" s="13"/>
      <c r="F29" s="13"/>
      <c r="G29" s="14"/>
    </row>
    <row r="30" spans="1:7" x14ac:dyDescent="0.3">
      <c r="A30" s="13" t="s">
        <v>1</v>
      </c>
      <c r="B30" s="13" t="s">
        <v>3</v>
      </c>
      <c r="C30" s="16" t="s">
        <v>16</v>
      </c>
      <c r="D30" s="16"/>
      <c r="E30" s="13"/>
      <c r="F30" s="13"/>
      <c r="G30" s="14"/>
    </row>
    <row r="31" spans="1:7" x14ac:dyDescent="0.3">
      <c r="A31" s="13"/>
      <c r="B31" s="13" t="s">
        <v>4</v>
      </c>
      <c r="C31" s="16" t="s">
        <v>17</v>
      </c>
      <c r="D31" s="16"/>
      <c r="E31" s="13"/>
      <c r="F31" s="13"/>
      <c r="G31" s="14"/>
    </row>
    <row r="32" spans="1:7" x14ac:dyDescent="0.3">
      <c r="A32" s="13" t="s">
        <v>9</v>
      </c>
      <c r="B32" s="13" t="s">
        <v>5</v>
      </c>
      <c r="C32" s="16" t="s">
        <v>18</v>
      </c>
      <c r="D32" s="16"/>
      <c r="E32" s="13"/>
      <c r="F32" s="13"/>
      <c r="G32" s="14"/>
    </row>
    <row r="33" spans="1:7" x14ac:dyDescent="0.3">
      <c r="A33" s="13" t="s">
        <v>8</v>
      </c>
      <c r="B33" s="13" t="s">
        <v>6</v>
      </c>
      <c r="C33" s="16" t="s">
        <v>19</v>
      </c>
      <c r="D33" s="16"/>
      <c r="E33" s="13"/>
      <c r="F33" s="13"/>
      <c r="G33" s="14"/>
    </row>
    <row r="34" spans="1:7" x14ac:dyDescent="0.3">
      <c r="A34" s="13"/>
      <c r="B34" s="13" t="s">
        <v>7</v>
      </c>
      <c r="C34" s="16" t="s">
        <v>20</v>
      </c>
      <c r="D34" s="16"/>
      <c r="E34" s="13"/>
      <c r="F34" s="13"/>
      <c r="G34" s="14"/>
    </row>
    <row r="35" spans="1:7" x14ac:dyDescent="0.3">
      <c r="A35" s="13"/>
      <c r="B35" s="13"/>
      <c r="C35" s="16"/>
      <c r="D35" s="16"/>
      <c r="E35" s="13"/>
      <c r="F35" s="13"/>
      <c r="G35" s="14"/>
    </row>
    <row r="36" spans="1:7" x14ac:dyDescent="0.3">
      <c r="A36" s="13"/>
      <c r="B36" s="13"/>
      <c r="C36" s="13"/>
      <c r="D36" s="13"/>
      <c r="E36" s="13"/>
      <c r="F36" s="13"/>
      <c r="G36" s="14"/>
    </row>
    <row r="37" spans="1:7" x14ac:dyDescent="0.3">
      <c r="A37" s="13"/>
      <c r="B37" s="13"/>
      <c r="C37" s="13"/>
      <c r="D37" s="13"/>
      <c r="E37" s="13"/>
      <c r="F37" s="13"/>
      <c r="G37" s="14"/>
    </row>
    <row r="38" spans="1:7" x14ac:dyDescent="0.3">
      <c r="A38" s="17"/>
      <c r="B38" s="17"/>
      <c r="C38" s="17"/>
      <c r="D38" s="17"/>
      <c r="E38" s="17"/>
      <c r="F38" s="17"/>
      <c r="G38" s="14"/>
    </row>
    <row r="39" spans="1:7" x14ac:dyDescent="0.3">
      <c r="A39" s="17"/>
      <c r="B39" s="17"/>
      <c r="C39" s="17"/>
      <c r="D39" s="17"/>
      <c r="E39" s="17"/>
      <c r="F39" s="17"/>
      <c r="G39" s="14"/>
    </row>
    <row r="40" spans="1:7" x14ac:dyDescent="0.3">
      <c r="A40" s="17"/>
      <c r="B40" s="17"/>
      <c r="C40" s="17"/>
      <c r="D40" s="17"/>
      <c r="E40" s="17"/>
      <c r="F40" s="17"/>
      <c r="G40" s="14"/>
    </row>
    <row r="41" spans="1:7" x14ac:dyDescent="0.3">
      <c r="A41" s="17"/>
      <c r="B41" s="17"/>
      <c r="C41" s="17"/>
      <c r="D41" s="17"/>
      <c r="E41" s="17"/>
      <c r="F41" s="17"/>
      <c r="G41" s="14"/>
    </row>
    <row r="42" spans="1:7" x14ac:dyDescent="0.3">
      <c r="A42" s="17"/>
      <c r="B42" s="17"/>
      <c r="C42" s="17"/>
      <c r="D42" s="17"/>
      <c r="E42" s="17"/>
      <c r="F42" s="17"/>
      <c r="G42" s="14"/>
    </row>
    <row r="43" spans="1:7" x14ac:dyDescent="0.3">
      <c r="A43" s="17"/>
      <c r="B43" s="17"/>
      <c r="C43" s="17"/>
      <c r="D43" s="17"/>
      <c r="E43" s="17"/>
      <c r="F43" s="17"/>
      <c r="G43" s="14"/>
    </row>
    <row r="44" spans="1:7" x14ac:dyDescent="0.3">
      <c r="A44" s="17"/>
      <c r="B44" s="17"/>
      <c r="C44" s="17"/>
      <c r="D44" s="17"/>
      <c r="E44" s="17"/>
      <c r="F44" s="17"/>
      <c r="G44" s="14"/>
    </row>
    <row r="45" spans="1:7" x14ac:dyDescent="0.3">
      <c r="A45" s="17"/>
      <c r="B45" s="17"/>
      <c r="C45" s="17"/>
      <c r="D45" s="17"/>
      <c r="E45" s="17"/>
      <c r="F45" s="17"/>
      <c r="G45" s="14"/>
    </row>
    <row r="46" spans="1:7" x14ac:dyDescent="0.3">
      <c r="A46" s="17"/>
      <c r="B46" s="17"/>
      <c r="C46" s="17"/>
      <c r="D46" s="17"/>
      <c r="E46" s="17"/>
      <c r="F46" s="17"/>
      <c r="G46" s="14"/>
    </row>
    <row r="47" spans="1:7" x14ac:dyDescent="0.3">
      <c r="A47" s="13"/>
      <c r="B47" s="13"/>
      <c r="C47" s="13"/>
      <c r="D47" s="13"/>
      <c r="E47" s="13"/>
      <c r="F47" s="13"/>
      <c r="G47" s="14"/>
    </row>
    <row r="48" spans="1:7" x14ac:dyDescent="0.3">
      <c r="A48" s="13"/>
      <c r="B48" s="13"/>
      <c r="C48" s="13"/>
      <c r="D48" s="13"/>
      <c r="E48" s="13"/>
      <c r="F48" s="13"/>
      <c r="G48" s="14"/>
    </row>
    <row r="49" spans="1:7" x14ac:dyDescent="0.3">
      <c r="A49" s="17"/>
      <c r="B49" s="17"/>
      <c r="C49" s="17"/>
      <c r="D49" s="17"/>
      <c r="E49" s="17"/>
      <c r="F49" s="17"/>
      <c r="G49" s="14"/>
    </row>
    <row r="50" spans="1:7" x14ac:dyDescent="0.3">
      <c r="A50" s="17"/>
      <c r="B50" s="17"/>
      <c r="C50" s="17"/>
      <c r="D50" s="17"/>
      <c r="E50" s="17"/>
      <c r="F50" s="17"/>
      <c r="G50" s="14"/>
    </row>
  </sheetData>
  <sheetProtection algorithmName="SHA-512" hashValue="g0dp8BblUP/pIhFfU76cDQ2a6nCAoouunVVm4+6aJKEsqLANzfTrpQ6KleSRhWCouzca1lh73lFZ4pQ/Og6X/w==" saltValue="V6MTGzILsGKH38lmgKbllg==" spinCount="100000" sheet="1" objects="1" scenarios="1"/>
  <protectedRanges>
    <protectedRange algorithmName="SHA-512" hashValue="YPKC4lCP5eJg7/I9ivi9ykru42lvkX2kpC44J5oKdButk0i+YRtbYVEAsNn1fZyGVJcXWFgtvG7W5IqcN5vH/Q==" saltValue="j3rGtpAU+pzfs/GIFCVkpg==" spinCount="100000" sqref="A2:D2" name="Bereich1"/>
  </protectedRanges>
  <dataValidations count="3">
    <dataValidation type="list" allowBlank="1" showInputMessage="1" showErrorMessage="1" sqref="A2" xr:uid="{EB6315A3-4ABF-4536-ADF5-6555D31B10B3}">
      <formula1>$A$29:$A$30</formula1>
    </dataValidation>
    <dataValidation type="list" allowBlank="1" showInputMessage="1" showErrorMessage="1" sqref="B2" xr:uid="{700CE23C-BEA7-461B-9E9C-E9C1AC29052F}">
      <formula1>$B$29:$B$34</formula1>
    </dataValidation>
    <dataValidation type="list" allowBlank="1" showInputMessage="1" showErrorMessage="1" sqref="C2" xr:uid="{E9580567-AFD7-4E31-9F45-49C55ABB3F8B}">
      <formula1>$A$32:$A$33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o 8 k U s 2 w P o 6 o A A A A + A A A A B I A H A B D b 2 5 m a W c v U G F j a 2 F n Z S 5 4 b W w g o h g A K K A U A A A A A A A A A A A A A A A A A A A A A A A A A A A A h Y / R C o I w G I V f R X b v N s 1 Q 5 H d e V H c J Q R D d j r l 0 p D P c b L 5 b F z 1 S r 5 B Q V n d d n s N 3 4 D u P 2 x 3 y s W 2 8 q + y N 6 n S G A k y R J 7 X o S q W r D A 3 2 5 C c o Z 7 D j 4 s w r 6 U 2 w N u l o V I Z q a y 8 p I c 4 5 7 B a 4 6 y s S U h q Q Y 7 H d i 1 q 2 3 F f a W K 6 F R J 9 V + X + F G B x e M i z E c Y K X c U R x l A R A 5 h o K p b 9 I O B l j C u S n h N X Q 2 K G X r J T + e g N k j k D e L 9 g T U E s D B B Q A A g A I A G K P J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j y R S K I p H u A 4 A A A A R A A A A E w A c A E Z v c m 1 1 b G F z L 1 N l Y 3 R p b 2 4 x L m 0 g o h g A K K A U A A A A A A A A A A A A A A A A A A A A A A A A A A A A K 0 5 N L s n M z 1 M I h t C G 1 g B Q S w E C L Q A U A A I A C A B i j y R S z b A + j q g A A A D 4 A A A A E g A A A A A A A A A A A A A A A A A A A A A A Q 2 9 u Z m l n L 1 B h Y 2 t h Z 2 U u e G 1 s U E s B A i 0 A F A A C A A g A Y o 8 k U g / K 6 a u k A A A A 6 Q A A A B M A A A A A A A A A A A A A A A A A 9 A A A A F t D b 2 5 0 Z W 5 0 X 1 R 5 c G V z X S 5 4 b W x Q S w E C L Q A U A A I A C A B i j y R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E 4 j 4 h Q 9 6 E + t 7 j q m 0 F r H x A A A A A A C A A A A A A A D Z g A A w A A A A B A A A A B h t j u t f 4 D 9 7 B u y P W E n 4 d e / A A A A A A S A A A C g A A A A E A A A A J L C 6 T x d j 5 m H t p 3 n f t U W j k x Q A A A A C g z T / v H C c 3 H c I H 4 J o j A p 7 x J Q N 3 s P a y 0 + 1 E c z J u J H K I 9 R 6 P A / 3 7 0 D j O o + N r s Q D 4 M 5 a z X W T v v 4 u / 4 o N M V T N A F s g P U Z 1 f e p V L g L w a U n Q W 2 X g P A U A A A A o 9 a L c S 7 v q a q Y R J b J 4 U 6 0 P b J Y + r 4 = < / D a t a M a s h u p > 
</file>

<file path=customXml/itemProps1.xml><?xml version="1.0" encoding="utf-8"?>
<ds:datastoreItem xmlns:ds="http://schemas.openxmlformats.org/officeDocument/2006/customXml" ds:itemID="{8A58D0E5-5CE7-4715-8BDB-7DB59FC692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Vich</dc:creator>
  <cp:lastModifiedBy>Miroslav Vich</cp:lastModifiedBy>
  <cp:lastPrinted>2021-01-05T17:44:08Z</cp:lastPrinted>
  <dcterms:created xsi:type="dcterms:W3CDTF">2021-01-04T16:52:17Z</dcterms:created>
  <dcterms:modified xsi:type="dcterms:W3CDTF">2021-01-05T18:20:02Z</dcterms:modified>
</cp:coreProperties>
</file>